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1015" windowHeight="9345"/>
  </bookViews>
  <sheets>
    <sheet name="VAL-FISE" sheetId="5" r:id="rId1"/>
    <sheet name="RES-FISE" sheetId="2" r:id="rId2"/>
  </sheets>
  <calcPr calcId="145621"/>
</workbook>
</file>

<file path=xl/calcChain.xml><?xml version="1.0" encoding="utf-8"?>
<calcChain xmlns="http://schemas.openxmlformats.org/spreadsheetml/2006/main">
  <c r="O5" i="5" l="1"/>
  <c r="Q5" i="5"/>
  <c r="R5" i="5"/>
  <c r="S5" i="5"/>
  <c r="T5" i="5"/>
  <c r="U5" i="5"/>
  <c r="W5" i="5"/>
  <c r="Y5" i="5"/>
  <c r="X5" i="5" l="1"/>
  <c r="V5" i="5"/>
  <c r="N5" i="5"/>
  <c r="P5" i="5" l="1"/>
  <c r="M5" i="5"/>
  <c r="L5" i="5"/>
  <c r="K5" i="5"/>
  <c r="J5" i="5" l="1"/>
  <c r="H5" i="5" l="1"/>
  <c r="I5" i="5"/>
  <c r="G5" i="5" l="1"/>
  <c r="D5" i="5"/>
  <c r="E5" i="5"/>
  <c r="C5" i="5"/>
  <c r="F5" i="5" l="1"/>
  <c r="I5" i="2" l="1"/>
  <c r="E5" i="2"/>
  <c r="G5" i="2"/>
  <c r="C5" i="2"/>
  <c r="K5" i="2" l="1"/>
  <c r="L5" i="2" l="1"/>
  <c r="F5" i="2"/>
  <c r="J5" i="2"/>
  <c r="H5" i="2"/>
  <c r="D5" i="2"/>
</calcChain>
</file>

<file path=xl/sharedStrings.xml><?xml version="1.0" encoding="utf-8"?>
<sst xmlns="http://schemas.openxmlformats.org/spreadsheetml/2006/main" count="178" uniqueCount="102">
  <si>
    <t>01</t>
  </si>
  <si>
    <t>AGUASCALIENTES</t>
  </si>
  <si>
    <t>02</t>
  </si>
  <si>
    <t>BAJA CALIFORNIA</t>
  </si>
  <si>
    <t>ZAP RURAL</t>
  </si>
  <si>
    <t>SALUD</t>
  </si>
  <si>
    <t>CENTROS DE SALUD O UNIDADES MEDICAS</t>
  </si>
  <si>
    <t>03</t>
  </si>
  <si>
    <t>BAJA CALIFORNIA SUR</t>
  </si>
  <si>
    <t>04</t>
  </si>
  <si>
    <t>CAMPECHE</t>
  </si>
  <si>
    <t>POBREZA EXTREMA</t>
  </si>
  <si>
    <t>05</t>
  </si>
  <si>
    <t>COAHUILA DE ZARAGOZA</t>
  </si>
  <si>
    <t>MORELOS</t>
  </si>
  <si>
    <t>GUERRERO</t>
  </si>
  <si>
    <t>06</t>
  </si>
  <si>
    <t>COLIMA</t>
  </si>
  <si>
    <t>07</t>
  </si>
  <si>
    <t>CHIAPAS</t>
  </si>
  <si>
    <t>HOSPITALES</t>
  </si>
  <si>
    <t>08</t>
  </si>
  <si>
    <t>CHIHUAHUA</t>
  </si>
  <si>
    <t>09</t>
  </si>
  <si>
    <t>DISTRITO FEDERAL</t>
  </si>
  <si>
    <t>10</t>
  </si>
  <si>
    <t>DURANGO</t>
  </si>
  <si>
    <t>HIDALGO</t>
  </si>
  <si>
    <t>11</t>
  </si>
  <si>
    <t>GUANAJUATO</t>
  </si>
  <si>
    <t>13</t>
  </si>
  <si>
    <t>14</t>
  </si>
  <si>
    <t>JALISCO</t>
  </si>
  <si>
    <t>15</t>
  </si>
  <si>
    <t>MÉXICO</t>
  </si>
  <si>
    <t>17</t>
  </si>
  <si>
    <t>18</t>
  </si>
  <si>
    <t>NAYARIT</t>
  </si>
  <si>
    <t>20</t>
  </si>
  <si>
    <t>OAXACA</t>
  </si>
  <si>
    <t>21</t>
  </si>
  <si>
    <t>PUEBLA</t>
  </si>
  <si>
    <t>22</t>
  </si>
  <si>
    <t>QUERETARO</t>
  </si>
  <si>
    <t>23</t>
  </si>
  <si>
    <t>QUINTANA ROO</t>
  </si>
  <si>
    <t>24</t>
  </si>
  <si>
    <t>SAN LUIS POTOSI</t>
  </si>
  <si>
    <t>SAN LUIS POTOSÍ</t>
  </si>
  <si>
    <t>25</t>
  </si>
  <si>
    <t>SINALOA</t>
  </si>
  <si>
    <t>26</t>
  </si>
  <si>
    <t>SONORA</t>
  </si>
  <si>
    <t>27</t>
  </si>
  <si>
    <t>TABASCO</t>
  </si>
  <si>
    <t>28</t>
  </si>
  <si>
    <t>TAMAULIPAS</t>
  </si>
  <si>
    <t>29</t>
  </si>
  <si>
    <t>TLAXCALA</t>
  </si>
  <si>
    <t>30</t>
  </si>
  <si>
    <t>VERACRUZ DE IGNACIO DE LA LLAVE</t>
  </si>
  <si>
    <t>VERACRUZ</t>
  </si>
  <si>
    <t>31</t>
  </si>
  <si>
    <t>YUCATAN</t>
  </si>
  <si>
    <t>32</t>
  </si>
  <si>
    <t>ZACATECAS</t>
  </si>
  <si>
    <t>12</t>
  </si>
  <si>
    <t>16</t>
  </si>
  <si>
    <t>19</t>
  </si>
  <si>
    <t>COAHUILA</t>
  </si>
  <si>
    <t>ESTADO DE MÉXICO</t>
  </si>
  <si>
    <t>MICHOACÁN</t>
  </si>
  <si>
    <t>NUEVO LEÓN</t>
  </si>
  <si>
    <t>QUERÉTARO</t>
  </si>
  <si>
    <t>YUCATÁN</t>
  </si>
  <si>
    <t>UBICACIÓN DE INVERSIÓN</t>
  </si>
  <si>
    <t>MUN. CON 2 G. S.</t>
  </si>
  <si>
    <t>NAL</t>
  </si>
  <si>
    <t>NACIONAL</t>
  </si>
  <si>
    <t>RESULTADOS POR UBICACIÓN DE LA INVERSIÓN FISE</t>
  </si>
  <si>
    <t>CVE_ENTIDAD_FEDERATIVA</t>
  </si>
  <si>
    <t>TOTAL DE INVERSIÓN</t>
  </si>
  <si>
    <t>GASTOS INDIRECTOS</t>
  </si>
  <si>
    <t>MONTO REPORTADO FISE</t>
  </si>
  <si>
    <t>CANTIDAD</t>
  </si>
  <si>
    <t>IMPORTE</t>
  </si>
  <si>
    <t>FISE_2014</t>
  </si>
  <si>
    <t>MICHOACAN DE OCAMPO</t>
  </si>
  <si>
    <t>NUEVO LEON</t>
  </si>
  <si>
    <t>NAL FISE</t>
  </si>
  <si>
    <t>NACIONAL FISE</t>
  </si>
  <si>
    <t>FISE_2014 + / - BANOBRAS</t>
  </si>
  <si>
    <t>INVERSIÓN FISE REPORTADA</t>
  </si>
  <si>
    <t>ESTADO</t>
  </si>
  <si>
    <t xml:space="preserve"> + BANOBRAS</t>
  </si>
  <si>
    <t xml:space="preserve"> - BANOBRAS</t>
  </si>
  <si>
    <t>BENEFICIOS A LA POBLACIÓN</t>
  </si>
  <si>
    <t>BENEFICIOS A LA POBLACIÓN MASCULINA</t>
  </si>
  <si>
    <t>BENEFICIOS A LA POBLACIÓN FEMENINA</t>
  </si>
  <si>
    <t>BENEFICIOS A VIVIENDAS</t>
  </si>
  <si>
    <t>RESUMEN DE INFORMACIÓN FISE  ////                                                   RESUMEN DE INFORMACIÓN FISE ////                                                   RESUMEN DE INFORMACIÓN FISE ////                               RESUMEN DE INFORMACIÓN FISE  ////                                                   RESUMEN DE INFORMACIÓN FISE ////                                                   RESUMEN DE INFORMACIÓN FISE ////                    RESUMEN DE INFORMACIÓN FISE ////                                                   RESUMEN DE INFORMACIÓN FISE ////                                                   RESUMEN DE INFORMACIÓN FISE ////RESUMEN DE INFORMACIÓN FISE  ////                                                   RESUMEN DE INFORMACIÓN FISE ////                                                   RESUMEN DE INFORMACIÓN FISE ////                               RESUMEN DE INFORMACIÓN FISE  ////                                                   RESUMEN DE INFORMACIÓN FISE ////                                                   RESUMEN DE INFORMACIÓN FISE ////                    RESUMEN DE INFORMACIÓN FISE ////                                                   RESUMEN DE INFORMACIÓN FISE ////                                                   RESUMEN DE INFORMACIÓN FISE ////</t>
  </si>
  <si>
    <t>POR RUBRO DE GASTO                                                    ////                                                     POR RUBRO DE GASTO ////                                                    POR RUBRO DE GASTO  ////                                                     POR RUBRO DE GASTO                      //////      POR RUBRO DE GASTO                                                    ////                                                     POR RUBRO DE GASTO ////                                                    POR RUBRO DE GASTO  ////                                                     POR RUBRO DE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</si>
</sst>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_ ;\-#,##0.0\ "/>
    <numFmt numFmtId="165" formatCode="_-* #,##0_-;\-* #,##0_-;_-* &quot;-&quot;??_-;_-@_-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164" fontId="0" fillId="0" borderId="0" xfId="1" applyNumberFormat="1" applyFont="1"/>
    <xf numFmtId="0" fontId="2" fillId="2" borderId="0" xfId="0" applyFont="1" applyFill="1"/>
    <xf numFmtId="0" fontId="2" fillId="2" borderId="1" xfId="0" applyFont="1" applyFill="1" applyBorder="1"/>
    <xf numFmtId="43" fontId="0" fillId="0" borderId="1" xfId="1" applyFont="1" applyBorder="1"/>
    <xf numFmtId="43" fontId="2" fillId="2" borderId="1" xfId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5" fontId="0" fillId="0" borderId="1" xfId="1" applyNumberFormat="1" applyFont="1" applyBorder="1"/>
    <xf numFmtId="165" fontId="2" fillId="2" borderId="1" xfId="1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quotePrefix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/>
    </xf>
    <xf numFmtId="43" fontId="2" fillId="2" borderId="4" xfId="1" quotePrefix="1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horizontal="right" vertical="center"/>
    </xf>
    <xf numFmtId="0" fontId="0" fillId="0" borderId="1" xfId="1" applyNumberFormat="1" applyFont="1" applyBorder="1"/>
    <xf numFmtId="0" fontId="0" fillId="0" borderId="1" xfId="1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165" fontId="2" fillId="3" borderId="4" xfId="1" applyNumberFormat="1" applyFont="1" applyFill="1" applyBorder="1" applyAlignment="1">
      <alignment horizontal="right" vertical="center"/>
    </xf>
    <xf numFmtId="43" fontId="2" fillId="3" borderId="4" xfId="1" applyFont="1" applyFill="1" applyBorder="1" applyAlignment="1">
      <alignment horizontal="center" vertical="center"/>
    </xf>
    <xf numFmtId="165" fontId="2" fillId="3" borderId="4" xfId="1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tabSelected="1"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5" sqref="G15"/>
    </sheetView>
  </sheetViews>
  <sheetFormatPr baseColWidth="10" defaultRowHeight="15" x14ac:dyDescent="0.25"/>
  <cols>
    <col min="1" max="1" width="10.5703125" customWidth="1"/>
    <col min="2" max="2" width="22.28515625" customWidth="1"/>
    <col min="3" max="3" width="21.140625" customWidth="1"/>
    <col min="4" max="4" width="13" bestFit="1" customWidth="1"/>
    <col min="5" max="5" width="20.28515625" customWidth="1"/>
    <col min="6" max="6" width="24.5703125" bestFit="1" customWidth="1"/>
    <col min="7" max="7" width="23.5703125" customWidth="1"/>
    <col min="9" max="13" width="18.5703125" customWidth="1"/>
    <col min="15" max="15" width="19.7109375" customWidth="1"/>
    <col min="16" max="19" width="16.85546875" customWidth="1"/>
    <col min="21" max="25" width="16" customWidth="1"/>
  </cols>
  <sheetData>
    <row r="1" spans="1:25" ht="15.75" customHeight="1" x14ac:dyDescent="0.25">
      <c r="A1" s="27" t="s">
        <v>100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5.75" customHeight="1" thickBot="1" x14ac:dyDescent="0.3">
      <c r="A2" s="15"/>
      <c r="B2" s="15"/>
      <c r="C2" s="15"/>
      <c r="D2" s="15"/>
      <c r="E2" s="15"/>
      <c r="F2" s="15"/>
      <c r="G2" s="15"/>
      <c r="H2" s="29" t="s">
        <v>101</v>
      </c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ht="15.75" customHeight="1" thickBot="1" x14ac:dyDescent="0.3">
      <c r="A3" s="15"/>
      <c r="B3" s="15"/>
      <c r="C3" s="15"/>
      <c r="D3" s="15"/>
      <c r="E3" s="15"/>
      <c r="F3" s="15"/>
      <c r="G3" s="15"/>
      <c r="H3" s="34" t="s">
        <v>5</v>
      </c>
      <c r="I3" s="35"/>
      <c r="J3" s="35"/>
      <c r="K3" s="35"/>
      <c r="L3" s="35"/>
      <c r="M3" s="36"/>
      <c r="N3" s="31" t="s">
        <v>6</v>
      </c>
      <c r="O3" s="32"/>
      <c r="P3" s="32"/>
      <c r="Q3" s="32"/>
      <c r="R3" s="32"/>
      <c r="S3" s="33"/>
      <c r="T3" s="31" t="s">
        <v>20</v>
      </c>
      <c r="U3" s="32"/>
      <c r="V3" s="32"/>
      <c r="W3" s="32"/>
      <c r="X3" s="32"/>
      <c r="Y3" s="33"/>
    </row>
    <row r="4" spans="1:25" ht="45.75" thickBot="1" x14ac:dyDescent="0.3">
      <c r="A4" s="13" t="s">
        <v>80</v>
      </c>
      <c r="B4" s="13" t="s">
        <v>93</v>
      </c>
      <c r="C4" s="12" t="s">
        <v>86</v>
      </c>
      <c r="D4" s="14" t="s">
        <v>94</v>
      </c>
      <c r="E4" s="14" t="s">
        <v>95</v>
      </c>
      <c r="F4" s="21" t="s">
        <v>91</v>
      </c>
      <c r="G4" s="21" t="s">
        <v>92</v>
      </c>
      <c r="H4" s="23" t="s">
        <v>84</v>
      </c>
      <c r="I4" s="23" t="s">
        <v>85</v>
      </c>
      <c r="J4" s="22" t="s">
        <v>96</v>
      </c>
      <c r="K4" s="22" t="s">
        <v>97</v>
      </c>
      <c r="L4" s="22" t="s">
        <v>98</v>
      </c>
      <c r="M4" s="22" t="s">
        <v>99</v>
      </c>
      <c r="N4" s="12" t="s">
        <v>84</v>
      </c>
      <c r="O4" s="12" t="s">
        <v>85</v>
      </c>
      <c r="P4" s="11" t="s">
        <v>96</v>
      </c>
      <c r="Q4" s="11" t="s">
        <v>97</v>
      </c>
      <c r="R4" s="11" t="s">
        <v>98</v>
      </c>
      <c r="S4" s="11" t="s">
        <v>99</v>
      </c>
      <c r="T4" s="12" t="s">
        <v>84</v>
      </c>
      <c r="U4" s="12" t="s">
        <v>85</v>
      </c>
      <c r="V4" s="11" t="s">
        <v>96</v>
      </c>
      <c r="W4" s="11" t="s">
        <v>97</v>
      </c>
      <c r="X4" s="11" t="s">
        <v>98</v>
      </c>
      <c r="Y4" s="11" t="s">
        <v>99</v>
      </c>
    </row>
    <row r="5" spans="1:25" ht="15.75" thickBot="1" x14ac:dyDescent="0.3">
      <c r="A5" s="13" t="s">
        <v>89</v>
      </c>
      <c r="B5" s="13" t="s">
        <v>90</v>
      </c>
      <c r="C5" s="16">
        <f>SUM(C6:C37)</f>
        <v>7019886006</v>
      </c>
      <c r="D5" s="17">
        <f t="shared" ref="D5:E5" si="0">SUM(D6:D37)</f>
        <v>0</v>
      </c>
      <c r="E5" s="17">
        <f t="shared" si="0"/>
        <v>412131541.60000002</v>
      </c>
      <c r="F5" s="16">
        <f>C5+D5-E5</f>
        <v>6607754464.3999996</v>
      </c>
      <c r="G5" s="16">
        <f>SUM(G6:G37)</f>
        <v>4607619057.3899994</v>
      </c>
      <c r="H5" s="24">
        <f t="shared" ref="H5:M5" si="1">SUM(H6:H37)</f>
        <v>134</v>
      </c>
      <c r="I5" s="25">
        <f t="shared" si="1"/>
        <v>569764451.05000007</v>
      </c>
      <c r="J5" s="26">
        <f t="shared" si="1"/>
        <v>7256383</v>
      </c>
      <c r="K5" s="26">
        <f t="shared" si="1"/>
        <v>6100884</v>
      </c>
      <c r="L5" s="26">
        <f t="shared" si="1"/>
        <v>1155499</v>
      </c>
      <c r="M5" s="26">
        <f t="shared" si="1"/>
        <v>138374</v>
      </c>
      <c r="N5" s="18">
        <f>SUM(N6:N37)</f>
        <v>121</v>
      </c>
      <c r="O5" s="18">
        <f t="shared" ref="O5:Y5" si="2">SUM(O6:O37)</f>
        <v>399709584.28000003</v>
      </c>
      <c r="P5" s="18">
        <f t="shared" si="2"/>
        <v>5198897</v>
      </c>
      <c r="Q5" s="18">
        <f t="shared" si="2"/>
        <v>4846971</v>
      </c>
      <c r="R5" s="18">
        <f t="shared" si="2"/>
        <v>351926</v>
      </c>
      <c r="S5" s="18">
        <f t="shared" si="2"/>
        <v>34715</v>
      </c>
      <c r="T5" s="18">
        <f t="shared" si="2"/>
        <v>13</v>
      </c>
      <c r="U5" s="18">
        <f t="shared" si="2"/>
        <v>170054866.76999998</v>
      </c>
      <c r="V5" s="18">
        <f t="shared" si="2"/>
        <v>2057486</v>
      </c>
      <c r="W5" s="18">
        <f t="shared" si="2"/>
        <v>1253913</v>
      </c>
      <c r="X5" s="18">
        <f t="shared" si="2"/>
        <v>803573</v>
      </c>
      <c r="Y5" s="18">
        <f t="shared" si="2"/>
        <v>103659</v>
      </c>
    </row>
    <row r="6" spans="1:25" ht="15.75" thickBot="1" x14ac:dyDescent="0.3">
      <c r="A6" s="20" t="s">
        <v>0</v>
      </c>
      <c r="B6" s="19" t="s">
        <v>1</v>
      </c>
      <c r="C6" s="4">
        <v>28401149</v>
      </c>
      <c r="D6" s="4">
        <v>0</v>
      </c>
      <c r="E6" s="4">
        <v>5448000</v>
      </c>
      <c r="F6" s="4">
        <v>22953149</v>
      </c>
      <c r="G6" s="4">
        <v>22624402</v>
      </c>
      <c r="H6" s="8">
        <v>0</v>
      </c>
      <c r="I6" s="4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4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4">
        <v>0</v>
      </c>
      <c r="V6" s="8">
        <v>0</v>
      </c>
      <c r="W6" s="8">
        <v>0</v>
      </c>
      <c r="X6" s="8">
        <v>0</v>
      </c>
      <c r="Y6" s="8">
        <v>0</v>
      </c>
    </row>
    <row r="7" spans="1:25" ht="15.75" thickBot="1" x14ac:dyDescent="0.3">
      <c r="A7" s="20" t="s">
        <v>2</v>
      </c>
      <c r="B7" s="19" t="s">
        <v>3</v>
      </c>
      <c r="C7" s="4">
        <v>35700736</v>
      </c>
      <c r="D7" s="4">
        <v>0</v>
      </c>
      <c r="E7" s="4">
        <v>0</v>
      </c>
      <c r="F7" s="4">
        <v>35700736</v>
      </c>
      <c r="G7" s="4">
        <v>35360883.170000002</v>
      </c>
      <c r="H7" s="8">
        <v>5</v>
      </c>
      <c r="I7" s="4">
        <v>757018.5</v>
      </c>
      <c r="J7" s="8">
        <v>270</v>
      </c>
      <c r="K7" s="8">
        <v>135</v>
      </c>
      <c r="L7" s="8">
        <v>135</v>
      </c>
      <c r="M7" s="8">
        <v>270</v>
      </c>
      <c r="N7" s="8">
        <v>5</v>
      </c>
      <c r="O7" s="4">
        <v>757018.5</v>
      </c>
      <c r="P7" s="8">
        <v>270</v>
      </c>
      <c r="Q7" s="8">
        <v>135</v>
      </c>
      <c r="R7" s="8">
        <v>135</v>
      </c>
      <c r="S7" s="8">
        <v>270</v>
      </c>
      <c r="T7" s="8">
        <v>0</v>
      </c>
      <c r="U7" s="4">
        <v>0</v>
      </c>
      <c r="V7" s="8">
        <v>0</v>
      </c>
      <c r="W7" s="8">
        <v>0</v>
      </c>
      <c r="X7" s="8">
        <v>0</v>
      </c>
      <c r="Y7" s="8">
        <v>0</v>
      </c>
    </row>
    <row r="8" spans="1:25" ht="15.75" thickBot="1" x14ac:dyDescent="0.3">
      <c r="A8" s="20" t="s">
        <v>7</v>
      </c>
      <c r="B8" s="19" t="s">
        <v>8</v>
      </c>
      <c r="C8" s="4">
        <v>13108618</v>
      </c>
      <c r="D8" s="4">
        <v>0</v>
      </c>
      <c r="E8" s="4">
        <v>0</v>
      </c>
      <c r="F8" s="4">
        <v>13108618</v>
      </c>
      <c r="G8" s="4">
        <v>13108618</v>
      </c>
      <c r="H8" s="8">
        <v>0</v>
      </c>
      <c r="I8" s="4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4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4">
        <v>0</v>
      </c>
      <c r="V8" s="8">
        <v>0</v>
      </c>
      <c r="W8" s="8">
        <v>0</v>
      </c>
      <c r="X8" s="8">
        <v>0</v>
      </c>
      <c r="Y8" s="8">
        <v>0</v>
      </c>
    </row>
    <row r="9" spans="1:25" ht="15.75" thickBot="1" x14ac:dyDescent="0.3">
      <c r="A9" s="20" t="s">
        <v>9</v>
      </c>
      <c r="B9" s="19" t="s">
        <v>10</v>
      </c>
      <c r="C9" s="4">
        <v>73114333</v>
      </c>
      <c r="D9" s="4">
        <v>0</v>
      </c>
      <c r="E9" s="4">
        <v>10974432</v>
      </c>
      <c r="F9" s="4">
        <v>62139901</v>
      </c>
      <c r="G9" s="4">
        <v>62139901</v>
      </c>
      <c r="H9" s="8">
        <v>0</v>
      </c>
      <c r="I9" s="4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4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4">
        <v>0</v>
      </c>
      <c r="V9" s="8">
        <v>0</v>
      </c>
      <c r="W9" s="8">
        <v>0</v>
      </c>
      <c r="X9" s="8">
        <v>0</v>
      </c>
      <c r="Y9" s="8">
        <v>0</v>
      </c>
    </row>
    <row r="10" spans="1:25" ht="15.75" thickBot="1" x14ac:dyDescent="0.3">
      <c r="A10" s="20" t="s">
        <v>12</v>
      </c>
      <c r="B10" s="19" t="s">
        <v>13</v>
      </c>
      <c r="C10" s="4">
        <v>54752404</v>
      </c>
      <c r="D10" s="4">
        <v>0</v>
      </c>
      <c r="E10" s="4">
        <v>0</v>
      </c>
      <c r="F10" s="4">
        <v>54752404</v>
      </c>
      <c r="G10" s="4">
        <v>35470368.830000006</v>
      </c>
      <c r="H10" s="8">
        <v>0</v>
      </c>
      <c r="I10" s="4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4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4">
        <v>0</v>
      </c>
      <c r="V10" s="8">
        <v>0</v>
      </c>
      <c r="W10" s="8">
        <v>0</v>
      </c>
      <c r="X10" s="8">
        <v>0</v>
      </c>
      <c r="Y10" s="8">
        <v>0</v>
      </c>
    </row>
    <row r="11" spans="1:25" ht="15.75" thickBot="1" x14ac:dyDescent="0.3">
      <c r="A11" s="20" t="s">
        <v>16</v>
      </c>
      <c r="B11" s="19" t="s">
        <v>17</v>
      </c>
      <c r="C11" s="4">
        <v>13025766</v>
      </c>
      <c r="D11" s="4">
        <v>0</v>
      </c>
      <c r="E11" s="4">
        <v>0</v>
      </c>
      <c r="F11" s="4">
        <v>13025766</v>
      </c>
      <c r="G11" s="4">
        <v>12995398.650000004</v>
      </c>
      <c r="H11" s="8">
        <v>0</v>
      </c>
      <c r="I11" s="4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4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4">
        <v>0</v>
      </c>
      <c r="V11" s="8">
        <v>0</v>
      </c>
      <c r="W11" s="8">
        <v>0</v>
      </c>
      <c r="X11" s="8">
        <v>0</v>
      </c>
      <c r="Y11" s="8">
        <v>0</v>
      </c>
    </row>
    <row r="12" spans="1:25" ht="15.75" thickBot="1" x14ac:dyDescent="0.3">
      <c r="A12" s="20" t="s">
        <v>18</v>
      </c>
      <c r="B12" s="19" t="s">
        <v>19</v>
      </c>
      <c r="C12" s="4">
        <v>1221773461</v>
      </c>
      <c r="D12" s="4">
        <v>0</v>
      </c>
      <c r="E12" s="4">
        <v>251220373.30000001</v>
      </c>
      <c r="F12" s="4">
        <v>970553087.70000005</v>
      </c>
      <c r="G12" s="4">
        <v>881559959.55000067</v>
      </c>
      <c r="H12" s="8">
        <v>11</v>
      </c>
      <c r="I12" s="4">
        <v>281319382</v>
      </c>
      <c r="J12" s="8">
        <v>474239</v>
      </c>
      <c r="K12" s="8">
        <v>232896</v>
      </c>
      <c r="L12" s="8">
        <v>241343</v>
      </c>
      <c r="M12" s="8">
        <v>0</v>
      </c>
      <c r="N12" s="8">
        <v>9</v>
      </c>
      <c r="O12" s="4">
        <v>193608175.10999998</v>
      </c>
      <c r="P12" s="8">
        <v>411432</v>
      </c>
      <c r="Q12" s="8">
        <v>202120</v>
      </c>
      <c r="R12" s="8">
        <v>209312</v>
      </c>
      <c r="S12" s="8">
        <v>0</v>
      </c>
      <c r="T12" s="8">
        <v>2</v>
      </c>
      <c r="U12" s="4">
        <v>87711206.890000001</v>
      </c>
      <c r="V12" s="8">
        <v>62807</v>
      </c>
      <c r="W12" s="8">
        <v>30776</v>
      </c>
      <c r="X12" s="8">
        <v>32031</v>
      </c>
      <c r="Y12" s="8">
        <v>0</v>
      </c>
    </row>
    <row r="13" spans="1:25" ht="15.75" thickBot="1" x14ac:dyDescent="0.3">
      <c r="A13" s="20" t="s">
        <v>21</v>
      </c>
      <c r="B13" s="19" t="s">
        <v>22</v>
      </c>
      <c r="C13" s="4">
        <v>135359198</v>
      </c>
      <c r="D13" s="4">
        <v>0</v>
      </c>
      <c r="E13" s="4">
        <v>0</v>
      </c>
      <c r="F13" s="4">
        <v>135359198</v>
      </c>
      <c r="G13" s="4">
        <v>126105090.55000016</v>
      </c>
      <c r="H13" s="8">
        <v>3</v>
      </c>
      <c r="I13" s="4">
        <v>13002591</v>
      </c>
      <c r="J13" s="8">
        <v>0</v>
      </c>
      <c r="K13" s="8">
        <v>0</v>
      </c>
      <c r="L13" s="8">
        <v>0</v>
      </c>
      <c r="M13" s="8">
        <v>0</v>
      </c>
      <c r="N13" s="8">
        <v>3</v>
      </c>
      <c r="O13" s="4">
        <v>13002591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4">
        <v>0</v>
      </c>
      <c r="V13" s="8">
        <v>0</v>
      </c>
      <c r="W13" s="8">
        <v>0</v>
      </c>
      <c r="X13" s="8">
        <v>0</v>
      </c>
      <c r="Y13" s="8">
        <v>0</v>
      </c>
    </row>
    <row r="14" spans="1:25" ht="15.75" thickBot="1" x14ac:dyDescent="0.3">
      <c r="A14" s="20" t="s">
        <v>23</v>
      </c>
      <c r="B14" s="19" t="s">
        <v>24</v>
      </c>
      <c r="C14" s="4">
        <v>92944069</v>
      </c>
      <c r="D14" s="4">
        <v>0</v>
      </c>
      <c r="E14" s="4">
        <v>0</v>
      </c>
      <c r="F14" s="4">
        <v>92944069</v>
      </c>
      <c r="G14" s="4">
        <v>92944068.969999999</v>
      </c>
      <c r="H14" s="8">
        <v>8</v>
      </c>
      <c r="I14" s="4">
        <v>37941415.490000002</v>
      </c>
      <c r="J14" s="8">
        <v>2766</v>
      </c>
      <c r="K14" s="8">
        <v>1116</v>
      </c>
      <c r="L14" s="8">
        <v>1650</v>
      </c>
      <c r="M14" s="8">
        <v>16</v>
      </c>
      <c r="N14" s="8">
        <v>8</v>
      </c>
      <c r="O14" s="4">
        <v>37941415.490000002</v>
      </c>
      <c r="P14" s="8">
        <v>2766</v>
      </c>
      <c r="Q14" s="8">
        <v>1116</v>
      </c>
      <c r="R14" s="8">
        <v>1650</v>
      </c>
      <c r="S14" s="8">
        <v>16</v>
      </c>
      <c r="T14" s="8">
        <v>0</v>
      </c>
      <c r="U14" s="4">
        <v>0</v>
      </c>
      <c r="V14" s="8">
        <v>0</v>
      </c>
      <c r="W14" s="8">
        <v>0</v>
      </c>
      <c r="X14" s="8">
        <v>0</v>
      </c>
      <c r="Y14" s="8">
        <v>0</v>
      </c>
    </row>
    <row r="15" spans="1:25" ht="15.75" thickBot="1" x14ac:dyDescent="0.3">
      <c r="A15" s="20" t="s">
        <v>25</v>
      </c>
      <c r="B15" s="19" t="s">
        <v>26</v>
      </c>
      <c r="C15" s="4">
        <v>101776107</v>
      </c>
      <c r="D15" s="4">
        <v>0</v>
      </c>
      <c r="E15" s="4">
        <v>4240671.3</v>
      </c>
      <c r="F15" s="4">
        <v>97535435.700000003</v>
      </c>
      <c r="G15" s="4">
        <v>92229094.350000009</v>
      </c>
      <c r="H15" s="8">
        <v>0</v>
      </c>
      <c r="I15" s="4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4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4">
        <v>0</v>
      </c>
      <c r="V15" s="8">
        <v>0</v>
      </c>
      <c r="W15" s="8">
        <v>0</v>
      </c>
      <c r="X15" s="8">
        <v>0</v>
      </c>
      <c r="Y15" s="8">
        <v>0</v>
      </c>
    </row>
    <row r="16" spans="1:25" ht="15.75" thickBot="1" x14ac:dyDescent="0.3">
      <c r="A16" s="20" t="s">
        <v>28</v>
      </c>
      <c r="B16" s="19" t="s">
        <v>29</v>
      </c>
      <c r="C16" s="4">
        <v>261060058</v>
      </c>
      <c r="D16" s="4">
        <v>0</v>
      </c>
      <c r="E16" s="4">
        <v>0</v>
      </c>
      <c r="F16" s="4">
        <v>261060058</v>
      </c>
      <c r="G16" s="4">
        <v>261060058.01000008</v>
      </c>
      <c r="H16" s="8">
        <v>1</v>
      </c>
      <c r="I16" s="4">
        <v>40000000</v>
      </c>
      <c r="J16" s="8">
        <v>243998</v>
      </c>
      <c r="K16" s="8">
        <v>48800</v>
      </c>
      <c r="L16" s="8">
        <v>195198</v>
      </c>
      <c r="M16" s="8">
        <v>103659</v>
      </c>
      <c r="N16" s="8">
        <v>0</v>
      </c>
      <c r="O16" s="4">
        <v>0</v>
      </c>
      <c r="P16" s="8">
        <v>0</v>
      </c>
      <c r="Q16" s="8">
        <v>0</v>
      </c>
      <c r="R16" s="8">
        <v>0</v>
      </c>
      <c r="S16" s="8">
        <v>0</v>
      </c>
      <c r="T16" s="8">
        <v>1</v>
      </c>
      <c r="U16" s="4">
        <v>40000000</v>
      </c>
      <c r="V16" s="8">
        <v>243998</v>
      </c>
      <c r="W16" s="8">
        <v>48800</v>
      </c>
      <c r="X16" s="8">
        <v>195198</v>
      </c>
      <c r="Y16" s="8">
        <v>103659</v>
      </c>
    </row>
    <row r="17" spans="1:25" ht="15.75" thickBot="1" x14ac:dyDescent="0.3">
      <c r="A17" s="20" t="s">
        <v>66</v>
      </c>
      <c r="B17" s="19" t="s">
        <v>15</v>
      </c>
      <c r="C17" s="4">
        <v>608225341</v>
      </c>
      <c r="D17" s="4">
        <v>0</v>
      </c>
      <c r="E17" s="4">
        <v>0</v>
      </c>
      <c r="F17" s="4">
        <v>608225341</v>
      </c>
      <c r="G17" s="4">
        <v>0</v>
      </c>
      <c r="H17" s="8">
        <v>0</v>
      </c>
      <c r="I17" s="4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4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4">
        <v>0</v>
      </c>
      <c r="V17" s="8">
        <v>0</v>
      </c>
      <c r="W17" s="8">
        <v>0</v>
      </c>
      <c r="X17" s="8">
        <v>0</v>
      </c>
      <c r="Y17" s="8">
        <v>0</v>
      </c>
    </row>
    <row r="18" spans="1:25" ht="15.75" thickBot="1" x14ac:dyDescent="0.3">
      <c r="A18" s="20" t="s">
        <v>30</v>
      </c>
      <c r="B18" s="19" t="s">
        <v>27</v>
      </c>
      <c r="C18" s="4">
        <v>215934700</v>
      </c>
      <c r="D18" s="4">
        <v>0</v>
      </c>
      <c r="E18" s="4">
        <v>53983675</v>
      </c>
      <c r="F18" s="4">
        <v>161951025</v>
      </c>
      <c r="G18" s="4">
        <v>161946241.01000005</v>
      </c>
      <c r="H18" s="8">
        <v>0</v>
      </c>
      <c r="I18" s="4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4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4">
        <v>0</v>
      </c>
      <c r="V18" s="8">
        <v>0</v>
      </c>
      <c r="W18" s="8">
        <v>0</v>
      </c>
      <c r="X18" s="8">
        <v>0</v>
      </c>
      <c r="Y18" s="8">
        <v>0</v>
      </c>
    </row>
    <row r="19" spans="1:25" ht="15.75" thickBot="1" x14ac:dyDescent="0.3">
      <c r="A19" s="20" t="s">
        <v>31</v>
      </c>
      <c r="B19" s="19" t="s">
        <v>32</v>
      </c>
      <c r="C19" s="4">
        <v>171356393</v>
      </c>
      <c r="D19" s="4">
        <v>0</v>
      </c>
      <c r="E19" s="4">
        <v>0</v>
      </c>
      <c r="F19" s="4">
        <v>171356393</v>
      </c>
      <c r="G19" s="4">
        <v>146373484.73999998</v>
      </c>
      <c r="H19" s="8">
        <v>3</v>
      </c>
      <c r="I19" s="4">
        <v>1803507.1</v>
      </c>
      <c r="J19" s="8">
        <v>1</v>
      </c>
      <c r="K19" s="8">
        <v>0</v>
      </c>
      <c r="L19" s="8">
        <v>1</v>
      </c>
      <c r="M19" s="8">
        <v>2</v>
      </c>
      <c r="N19" s="8">
        <v>3</v>
      </c>
      <c r="O19" s="4">
        <v>1803507.1</v>
      </c>
      <c r="P19" s="8">
        <v>1</v>
      </c>
      <c r="Q19" s="8">
        <v>0</v>
      </c>
      <c r="R19" s="8">
        <v>1</v>
      </c>
      <c r="S19" s="8">
        <v>2</v>
      </c>
      <c r="T19" s="8">
        <v>0</v>
      </c>
      <c r="U19" s="4">
        <v>0</v>
      </c>
      <c r="V19" s="8">
        <v>0</v>
      </c>
      <c r="W19" s="8">
        <v>0</v>
      </c>
      <c r="X19" s="8">
        <v>0</v>
      </c>
      <c r="Y19" s="8">
        <v>0</v>
      </c>
    </row>
    <row r="20" spans="1:25" ht="15.75" thickBot="1" x14ac:dyDescent="0.3">
      <c r="A20" s="20" t="s">
        <v>33</v>
      </c>
      <c r="B20" s="19" t="s">
        <v>34</v>
      </c>
      <c r="C20" s="4">
        <v>454439806</v>
      </c>
      <c r="D20" s="4">
        <v>0</v>
      </c>
      <c r="E20" s="4">
        <v>0</v>
      </c>
      <c r="F20" s="4">
        <v>454439806</v>
      </c>
      <c r="G20" s="4">
        <v>454101267.40999997</v>
      </c>
      <c r="H20" s="8">
        <v>1</v>
      </c>
      <c r="I20" s="4">
        <v>7005718</v>
      </c>
      <c r="J20" s="8">
        <v>0</v>
      </c>
      <c r="K20" s="8">
        <v>0</v>
      </c>
      <c r="L20" s="8">
        <v>0</v>
      </c>
      <c r="M20" s="8">
        <v>1</v>
      </c>
      <c r="N20" s="8">
        <v>1</v>
      </c>
      <c r="O20" s="4">
        <v>7005718</v>
      </c>
      <c r="P20" s="8">
        <v>0</v>
      </c>
      <c r="Q20" s="8">
        <v>0</v>
      </c>
      <c r="R20" s="8">
        <v>0</v>
      </c>
      <c r="S20" s="8">
        <v>1</v>
      </c>
      <c r="T20" s="8">
        <v>0</v>
      </c>
      <c r="U20" s="4">
        <v>0</v>
      </c>
      <c r="V20" s="8">
        <v>0</v>
      </c>
      <c r="W20" s="8">
        <v>0</v>
      </c>
      <c r="X20" s="8">
        <v>0</v>
      </c>
      <c r="Y20" s="8">
        <v>0</v>
      </c>
    </row>
    <row r="21" spans="1:25" ht="15.75" thickBot="1" x14ac:dyDescent="0.3">
      <c r="A21" s="20" t="s">
        <v>67</v>
      </c>
      <c r="B21" s="19" t="s">
        <v>87</v>
      </c>
      <c r="C21" s="4">
        <v>283036551</v>
      </c>
      <c r="D21" s="4">
        <v>0</v>
      </c>
      <c r="E21" s="4">
        <v>0</v>
      </c>
      <c r="F21" s="4">
        <v>283036551</v>
      </c>
      <c r="G21" s="4">
        <v>0</v>
      </c>
      <c r="H21" s="8">
        <v>0</v>
      </c>
      <c r="I21" s="4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4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4">
        <v>0</v>
      </c>
      <c r="V21" s="8">
        <v>0</v>
      </c>
      <c r="W21" s="8">
        <v>0</v>
      </c>
      <c r="X21" s="8">
        <v>0</v>
      </c>
      <c r="Y21" s="8">
        <v>0</v>
      </c>
    </row>
    <row r="22" spans="1:25" ht="15.75" thickBot="1" x14ac:dyDescent="0.3">
      <c r="A22" s="20" t="s">
        <v>35</v>
      </c>
      <c r="B22" s="19" t="s">
        <v>14</v>
      </c>
      <c r="C22" s="4">
        <v>64119065</v>
      </c>
      <c r="D22" s="4">
        <v>0</v>
      </c>
      <c r="E22" s="4">
        <v>0</v>
      </c>
      <c r="F22" s="4">
        <v>64119065</v>
      </c>
      <c r="G22" s="4">
        <v>4549690.3599999994</v>
      </c>
      <c r="H22" s="8">
        <v>0</v>
      </c>
      <c r="I22" s="4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4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4">
        <v>0</v>
      </c>
      <c r="V22" s="8">
        <v>0</v>
      </c>
      <c r="W22" s="8">
        <v>0</v>
      </c>
      <c r="X22" s="8">
        <v>0</v>
      </c>
      <c r="Y22" s="8">
        <v>0</v>
      </c>
    </row>
    <row r="23" spans="1:25" ht="15.75" thickBot="1" x14ac:dyDescent="0.3">
      <c r="A23" s="20" t="s">
        <v>36</v>
      </c>
      <c r="B23" s="19" t="s">
        <v>37</v>
      </c>
      <c r="C23" s="4">
        <v>64024037</v>
      </c>
      <c r="D23" s="4">
        <v>0</v>
      </c>
      <c r="E23" s="4">
        <v>0</v>
      </c>
      <c r="F23" s="4">
        <v>64024037</v>
      </c>
      <c r="G23" s="4">
        <v>62985249.489999995</v>
      </c>
      <c r="H23" s="8">
        <v>0</v>
      </c>
      <c r="I23" s="4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4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4">
        <v>0</v>
      </c>
      <c r="V23" s="8">
        <v>0</v>
      </c>
      <c r="W23" s="8">
        <v>0</v>
      </c>
      <c r="X23" s="8">
        <v>0</v>
      </c>
      <c r="Y23" s="8">
        <v>0</v>
      </c>
    </row>
    <row r="24" spans="1:25" ht="15.75" thickBot="1" x14ac:dyDescent="0.3">
      <c r="A24" s="20" t="s">
        <v>68</v>
      </c>
      <c r="B24" s="19" t="s">
        <v>88</v>
      </c>
      <c r="C24" s="4">
        <v>80794080</v>
      </c>
      <c r="D24" s="4">
        <v>0</v>
      </c>
      <c r="E24" s="4">
        <v>0</v>
      </c>
      <c r="F24" s="4">
        <v>80794080</v>
      </c>
      <c r="G24" s="4">
        <v>0</v>
      </c>
      <c r="H24" s="8">
        <v>0</v>
      </c>
      <c r="I24" s="4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4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4">
        <v>0</v>
      </c>
      <c r="V24" s="8">
        <v>0</v>
      </c>
      <c r="W24" s="8">
        <v>0</v>
      </c>
      <c r="X24" s="8">
        <v>0</v>
      </c>
      <c r="Y24" s="8">
        <v>0</v>
      </c>
    </row>
    <row r="25" spans="1:25" ht="15.75" thickBot="1" x14ac:dyDescent="0.3">
      <c r="A25" s="20" t="s">
        <v>38</v>
      </c>
      <c r="B25" s="19" t="s">
        <v>39</v>
      </c>
      <c r="C25" s="4">
        <v>684980097</v>
      </c>
      <c r="D25" s="4">
        <v>0</v>
      </c>
      <c r="E25" s="4">
        <v>42480805</v>
      </c>
      <c r="F25" s="4">
        <v>642499292</v>
      </c>
      <c r="G25" s="4">
        <v>234220689.29999986</v>
      </c>
      <c r="H25" s="8">
        <v>8</v>
      </c>
      <c r="I25" s="4">
        <v>16249143.85</v>
      </c>
      <c r="J25" s="8">
        <v>31603</v>
      </c>
      <c r="K25" s="8">
        <v>19741</v>
      </c>
      <c r="L25" s="8">
        <v>11862</v>
      </c>
      <c r="M25" s="8">
        <v>0</v>
      </c>
      <c r="N25" s="8">
        <v>8</v>
      </c>
      <c r="O25" s="4">
        <v>16249143.85</v>
      </c>
      <c r="P25" s="8">
        <v>31603</v>
      </c>
      <c r="Q25" s="8">
        <v>19741</v>
      </c>
      <c r="R25" s="8">
        <v>11862</v>
      </c>
      <c r="S25" s="8">
        <v>0</v>
      </c>
      <c r="T25" s="8">
        <v>0</v>
      </c>
      <c r="U25" s="4">
        <v>0</v>
      </c>
      <c r="V25" s="8">
        <v>0</v>
      </c>
      <c r="W25" s="8">
        <v>0</v>
      </c>
      <c r="X25" s="8">
        <v>0</v>
      </c>
      <c r="Y25" s="8">
        <v>0</v>
      </c>
    </row>
    <row r="26" spans="1:25" ht="15.75" thickBot="1" x14ac:dyDescent="0.3">
      <c r="A26" s="20" t="s">
        <v>40</v>
      </c>
      <c r="B26" s="19" t="s">
        <v>41</v>
      </c>
      <c r="C26" s="4">
        <v>565795376</v>
      </c>
      <c r="D26" s="4">
        <v>0</v>
      </c>
      <c r="E26" s="4">
        <v>0</v>
      </c>
      <c r="F26" s="4">
        <v>565795376</v>
      </c>
      <c r="G26" s="4">
        <v>397642133.15999991</v>
      </c>
      <c r="H26" s="8">
        <v>0</v>
      </c>
      <c r="I26" s="4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4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4">
        <v>0</v>
      </c>
      <c r="V26" s="8">
        <v>0</v>
      </c>
      <c r="W26" s="8">
        <v>0</v>
      </c>
      <c r="X26" s="8">
        <v>0</v>
      </c>
      <c r="Y26" s="8">
        <v>0</v>
      </c>
    </row>
    <row r="27" spans="1:25" ht="15.75" thickBot="1" x14ac:dyDescent="0.3">
      <c r="A27" s="20" t="s">
        <v>42</v>
      </c>
      <c r="B27" s="19" t="s">
        <v>43</v>
      </c>
      <c r="C27" s="4">
        <v>68809684</v>
      </c>
      <c r="D27" s="4">
        <v>0</v>
      </c>
      <c r="E27" s="4">
        <v>0</v>
      </c>
      <c r="F27" s="4">
        <v>68809684</v>
      </c>
      <c r="G27" s="4">
        <v>68809684</v>
      </c>
      <c r="H27" s="8">
        <v>0</v>
      </c>
      <c r="I27" s="4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4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4">
        <v>0</v>
      </c>
      <c r="V27" s="8">
        <v>0</v>
      </c>
      <c r="W27" s="8">
        <v>0</v>
      </c>
      <c r="X27" s="8">
        <v>0</v>
      </c>
      <c r="Y27" s="8">
        <v>0</v>
      </c>
    </row>
    <row r="28" spans="1:25" ht="15.75" thickBot="1" x14ac:dyDescent="0.3">
      <c r="A28" s="20" t="s">
        <v>44</v>
      </c>
      <c r="B28" s="19" t="s">
        <v>45</v>
      </c>
      <c r="C28" s="4">
        <v>71053208</v>
      </c>
      <c r="D28" s="4">
        <v>0</v>
      </c>
      <c r="E28" s="4">
        <v>0</v>
      </c>
      <c r="F28" s="4">
        <v>71053208</v>
      </c>
      <c r="G28" s="4">
        <v>59249214.760000005</v>
      </c>
      <c r="H28" s="8">
        <v>3</v>
      </c>
      <c r="I28" s="4">
        <v>15802424.27</v>
      </c>
      <c r="J28" s="8">
        <v>0</v>
      </c>
      <c r="K28" s="8">
        <v>0</v>
      </c>
      <c r="L28" s="8">
        <v>0</v>
      </c>
      <c r="M28" s="8">
        <v>0</v>
      </c>
      <c r="N28" s="8">
        <v>1</v>
      </c>
      <c r="O28" s="4">
        <v>10000000</v>
      </c>
      <c r="P28" s="8">
        <v>0</v>
      </c>
      <c r="Q28" s="8">
        <v>0</v>
      </c>
      <c r="R28" s="8">
        <v>0</v>
      </c>
      <c r="S28" s="8">
        <v>0</v>
      </c>
      <c r="T28" s="8">
        <v>2</v>
      </c>
      <c r="U28" s="4">
        <v>5802424.2699999996</v>
      </c>
      <c r="V28" s="8">
        <v>0</v>
      </c>
      <c r="W28" s="8">
        <v>0</v>
      </c>
      <c r="X28" s="8">
        <v>0</v>
      </c>
      <c r="Y28" s="8">
        <v>0</v>
      </c>
    </row>
    <row r="29" spans="1:25" ht="15.75" thickBot="1" x14ac:dyDescent="0.3">
      <c r="A29" s="20" t="s">
        <v>46</v>
      </c>
      <c r="B29" s="19" t="s">
        <v>47</v>
      </c>
      <c r="C29" s="4">
        <v>227454723</v>
      </c>
      <c r="D29" s="4">
        <v>0</v>
      </c>
      <c r="E29" s="4">
        <v>43783585</v>
      </c>
      <c r="F29" s="4">
        <v>183671138</v>
      </c>
      <c r="G29" s="4">
        <v>179940769.75</v>
      </c>
      <c r="H29" s="8">
        <v>0</v>
      </c>
      <c r="I29" s="4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4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4">
        <v>0</v>
      </c>
      <c r="V29" s="8">
        <v>0</v>
      </c>
      <c r="W29" s="8">
        <v>0</v>
      </c>
      <c r="X29" s="8">
        <v>0</v>
      </c>
      <c r="Y29" s="8">
        <v>0</v>
      </c>
    </row>
    <row r="30" spans="1:25" ht="15.75" thickBot="1" x14ac:dyDescent="0.3">
      <c r="A30" s="20" t="s">
        <v>49</v>
      </c>
      <c r="B30" s="19" t="s">
        <v>50</v>
      </c>
      <c r="C30" s="4">
        <v>88822437</v>
      </c>
      <c r="D30" s="4">
        <v>0</v>
      </c>
      <c r="E30" s="4">
        <v>0</v>
      </c>
      <c r="F30" s="4">
        <v>88822437</v>
      </c>
      <c r="G30" s="4">
        <v>84533756.049999967</v>
      </c>
      <c r="H30" s="8">
        <v>0</v>
      </c>
      <c r="I30" s="4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4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4">
        <v>0</v>
      </c>
      <c r="V30" s="8">
        <v>0</v>
      </c>
      <c r="W30" s="8">
        <v>0</v>
      </c>
      <c r="X30" s="8">
        <v>0</v>
      </c>
      <c r="Y30" s="8">
        <v>0</v>
      </c>
    </row>
    <row r="31" spans="1:25" ht="15.75" thickBot="1" x14ac:dyDescent="0.3">
      <c r="A31" s="20" t="s">
        <v>51</v>
      </c>
      <c r="B31" s="19" t="s">
        <v>52</v>
      </c>
      <c r="C31" s="4">
        <v>57736279</v>
      </c>
      <c r="D31" s="4">
        <v>0</v>
      </c>
      <c r="E31" s="4">
        <v>0</v>
      </c>
      <c r="F31" s="4">
        <v>57736279</v>
      </c>
      <c r="G31" s="4">
        <v>55957990.600000001</v>
      </c>
      <c r="H31" s="8">
        <v>26</v>
      </c>
      <c r="I31" s="4">
        <v>55957990.600000001</v>
      </c>
      <c r="J31" s="8">
        <v>5627419</v>
      </c>
      <c r="K31" s="8">
        <v>5378405</v>
      </c>
      <c r="L31" s="8">
        <v>249014</v>
      </c>
      <c r="M31" s="8">
        <v>0</v>
      </c>
      <c r="N31" s="8">
        <v>21</v>
      </c>
      <c r="O31" s="4">
        <v>21345440.989999998</v>
      </c>
      <c r="P31" s="8">
        <v>4506219</v>
      </c>
      <c r="Q31" s="8">
        <v>4506219</v>
      </c>
      <c r="R31" s="8">
        <v>0</v>
      </c>
      <c r="S31" s="8">
        <v>0</v>
      </c>
      <c r="T31" s="8">
        <v>5</v>
      </c>
      <c r="U31" s="4">
        <v>34612549.609999999</v>
      </c>
      <c r="V31" s="8">
        <v>1121200</v>
      </c>
      <c r="W31" s="8">
        <v>872186</v>
      </c>
      <c r="X31" s="8">
        <v>249014</v>
      </c>
      <c r="Y31" s="8">
        <v>0</v>
      </c>
    </row>
    <row r="32" spans="1:25" ht="15.75" thickBot="1" x14ac:dyDescent="0.3">
      <c r="A32" s="20" t="s">
        <v>53</v>
      </c>
      <c r="B32" s="19" t="s">
        <v>54</v>
      </c>
      <c r="C32" s="4">
        <v>137569103</v>
      </c>
      <c r="D32" s="4">
        <v>0</v>
      </c>
      <c r="E32" s="4">
        <v>0</v>
      </c>
      <c r="F32" s="4">
        <v>137569103</v>
      </c>
      <c r="G32" s="4">
        <v>131414307.77000001</v>
      </c>
      <c r="H32" s="8">
        <v>0</v>
      </c>
      <c r="I32" s="4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4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4">
        <v>0</v>
      </c>
      <c r="V32" s="8">
        <v>0</v>
      </c>
      <c r="W32" s="8">
        <v>0</v>
      </c>
      <c r="X32" s="8">
        <v>0</v>
      </c>
      <c r="Y32" s="8">
        <v>0</v>
      </c>
    </row>
    <row r="33" spans="1:25" ht="15.75" thickBot="1" x14ac:dyDescent="0.3">
      <c r="A33" s="20" t="s">
        <v>55</v>
      </c>
      <c r="B33" s="19" t="s">
        <v>56</v>
      </c>
      <c r="C33" s="4">
        <v>91614050</v>
      </c>
      <c r="D33" s="4">
        <v>0</v>
      </c>
      <c r="E33" s="4">
        <v>0</v>
      </c>
      <c r="F33" s="4">
        <v>91614050</v>
      </c>
      <c r="G33" s="4">
        <v>55533861.999999993</v>
      </c>
      <c r="H33" s="8">
        <v>0</v>
      </c>
      <c r="I33" s="4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4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4">
        <v>0</v>
      </c>
      <c r="V33" s="8">
        <v>0</v>
      </c>
      <c r="W33" s="8">
        <v>0</v>
      </c>
      <c r="X33" s="8">
        <v>0</v>
      </c>
      <c r="Y33" s="8">
        <v>0</v>
      </c>
    </row>
    <row r="34" spans="1:25" ht="15.75" thickBot="1" x14ac:dyDescent="0.3">
      <c r="A34" s="20" t="s">
        <v>57</v>
      </c>
      <c r="B34" s="19" t="s">
        <v>58</v>
      </c>
      <c r="C34" s="4">
        <v>64604315</v>
      </c>
      <c r="D34" s="4">
        <v>0</v>
      </c>
      <c r="E34" s="4">
        <v>0</v>
      </c>
      <c r="F34" s="4">
        <v>64604315</v>
      </c>
      <c r="G34" s="4">
        <v>62666206.910000056</v>
      </c>
      <c r="H34" s="8">
        <v>0</v>
      </c>
      <c r="I34" s="4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4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4">
        <v>0</v>
      </c>
      <c r="V34" s="8">
        <v>0</v>
      </c>
      <c r="W34" s="8">
        <v>0</v>
      </c>
      <c r="X34" s="8">
        <v>0</v>
      </c>
      <c r="Y34" s="8">
        <v>0</v>
      </c>
    </row>
    <row r="35" spans="1:25" ht="15.75" thickBot="1" x14ac:dyDescent="0.3">
      <c r="A35" s="20" t="s">
        <v>59</v>
      </c>
      <c r="B35" s="19" t="s">
        <v>60</v>
      </c>
      <c r="C35" s="4">
        <v>722607924</v>
      </c>
      <c r="D35" s="4">
        <v>0</v>
      </c>
      <c r="E35" s="4">
        <v>0</v>
      </c>
      <c r="F35" s="4">
        <v>722607924</v>
      </c>
      <c r="G35" s="4">
        <v>632182247.24000001</v>
      </c>
      <c r="H35" s="8">
        <v>65</v>
      </c>
      <c r="I35" s="4">
        <v>99925260.24000001</v>
      </c>
      <c r="J35" s="8">
        <v>876087</v>
      </c>
      <c r="K35" s="8">
        <v>419791</v>
      </c>
      <c r="L35" s="8">
        <v>456296</v>
      </c>
      <c r="M35" s="8">
        <v>34426</v>
      </c>
      <c r="N35" s="8">
        <v>62</v>
      </c>
      <c r="O35" s="4">
        <v>97996574.24000001</v>
      </c>
      <c r="P35" s="8">
        <v>246606</v>
      </c>
      <c r="Q35" s="8">
        <v>117640</v>
      </c>
      <c r="R35" s="8">
        <v>128966</v>
      </c>
      <c r="S35" s="8">
        <v>34426</v>
      </c>
      <c r="T35" s="8">
        <v>3</v>
      </c>
      <c r="U35" s="4">
        <v>1928686</v>
      </c>
      <c r="V35" s="8">
        <v>629481</v>
      </c>
      <c r="W35" s="8">
        <v>302151</v>
      </c>
      <c r="X35" s="8">
        <v>327330</v>
      </c>
      <c r="Y35" s="8">
        <v>0</v>
      </c>
    </row>
    <row r="36" spans="1:25" ht="15.75" thickBot="1" x14ac:dyDescent="0.3">
      <c r="A36" s="20" t="s">
        <v>62</v>
      </c>
      <c r="B36" s="19" t="s">
        <v>63</v>
      </c>
      <c r="C36" s="4">
        <v>165461704</v>
      </c>
      <c r="D36" s="4">
        <v>0</v>
      </c>
      <c r="E36" s="4">
        <v>0</v>
      </c>
      <c r="F36" s="4">
        <v>165461704</v>
      </c>
      <c r="G36" s="4">
        <v>79421333.269999951</v>
      </c>
      <c r="H36" s="8">
        <v>0</v>
      </c>
      <c r="I36" s="4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4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4">
        <v>0</v>
      </c>
      <c r="V36" s="8">
        <v>0</v>
      </c>
      <c r="W36" s="8">
        <v>0</v>
      </c>
      <c r="X36" s="8">
        <v>0</v>
      </c>
      <c r="Y36" s="8">
        <v>0</v>
      </c>
    </row>
    <row r="37" spans="1:25" ht="15.75" thickBot="1" x14ac:dyDescent="0.3">
      <c r="A37" s="20" t="s">
        <v>64</v>
      </c>
      <c r="B37" s="19" t="s">
        <v>65</v>
      </c>
      <c r="C37" s="4">
        <v>100431234</v>
      </c>
      <c r="D37" s="4">
        <v>0</v>
      </c>
      <c r="E37" s="4">
        <v>0</v>
      </c>
      <c r="F37" s="4">
        <v>100431234</v>
      </c>
      <c r="G37" s="4">
        <v>100493086.48999991</v>
      </c>
      <c r="H37" s="8">
        <v>0</v>
      </c>
      <c r="I37" s="4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4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4">
        <v>0</v>
      </c>
      <c r="V37" s="8">
        <v>0</v>
      </c>
      <c r="W37" s="8">
        <v>0</v>
      </c>
      <c r="X37" s="8">
        <v>0</v>
      </c>
      <c r="Y37" s="8">
        <v>0</v>
      </c>
    </row>
  </sheetData>
  <mergeCells count="5">
    <mergeCell ref="A1:Y1"/>
    <mergeCell ref="H2:Y2"/>
    <mergeCell ref="N3:S3"/>
    <mergeCell ref="T3:Y3"/>
    <mergeCell ref="H3:M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D12" sqref="D12"/>
    </sheetView>
  </sheetViews>
  <sheetFormatPr baseColWidth="10" defaultRowHeight="15" x14ac:dyDescent="0.25"/>
  <cols>
    <col min="1" max="1" width="4.5703125" customWidth="1"/>
    <col min="2" max="3" width="21.42578125" customWidth="1"/>
    <col min="4" max="5" width="17" customWidth="1"/>
    <col min="6" max="6" width="16.7109375" bestFit="1" customWidth="1"/>
    <col min="7" max="7" width="16.7109375" customWidth="1"/>
    <col min="8" max="8" width="18" bestFit="1" customWidth="1"/>
    <col min="9" max="9" width="18" customWidth="1"/>
    <col min="10" max="10" width="16.85546875" bestFit="1" customWidth="1"/>
    <col min="11" max="11" width="15.140625" bestFit="1" customWidth="1"/>
    <col min="12" max="12" width="18" customWidth="1"/>
    <col min="13" max="13" width="4" bestFit="1" customWidth="1"/>
  </cols>
  <sheetData>
    <row r="1" spans="1:12" x14ac:dyDescent="0.25">
      <c r="A1" s="45" t="s">
        <v>79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15.75" thickBot="1" x14ac:dyDescent="0.3">
      <c r="A2" s="2"/>
      <c r="B2" s="2"/>
      <c r="C2" s="2"/>
      <c r="D2" s="43" t="s">
        <v>75</v>
      </c>
      <c r="E2" s="44"/>
      <c r="F2" s="44"/>
      <c r="G2" s="44"/>
      <c r="H2" s="44"/>
      <c r="I2" s="44"/>
      <c r="J2" s="44"/>
      <c r="K2" s="44"/>
      <c r="L2" s="44"/>
    </row>
    <row r="3" spans="1:12" ht="30.75" customHeight="1" thickBot="1" x14ac:dyDescent="0.3">
      <c r="A3" s="2"/>
      <c r="B3" s="2"/>
      <c r="C3" s="31" t="s">
        <v>4</v>
      </c>
      <c r="D3" s="33"/>
      <c r="E3" s="31" t="s">
        <v>76</v>
      </c>
      <c r="F3" s="33"/>
      <c r="G3" s="31" t="s">
        <v>11</v>
      </c>
      <c r="H3" s="33"/>
      <c r="I3" s="34" t="s">
        <v>81</v>
      </c>
      <c r="J3" s="36"/>
      <c r="K3" s="39" t="s">
        <v>82</v>
      </c>
      <c r="L3" s="41" t="s">
        <v>83</v>
      </c>
    </row>
    <row r="4" spans="1:12" ht="15.75" thickBot="1" x14ac:dyDescent="0.3">
      <c r="A4" s="2"/>
      <c r="B4" s="37" t="s">
        <v>78</v>
      </c>
      <c r="C4" s="7" t="s">
        <v>84</v>
      </c>
      <c r="D4" s="7" t="s">
        <v>85</v>
      </c>
      <c r="E4" s="7" t="s">
        <v>84</v>
      </c>
      <c r="F4" s="7" t="s">
        <v>85</v>
      </c>
      <c r="G4" s="7" t="s">
        <v>84</v>
      </c>
      <c r="H4" s="7" t="s">
        <v>85</v>
      </c>
      <c r="I4" s="10" t="s">
        <v>84</v>
      </c>
      <c r="J4" s="6" t="s">
        <v>85</v>
      </c>
      <c r="K4" s="40"/>
      <c r="L4" s="42"/>
    </row>
    <row r="5" spans="1:12" ht="15.75" thickBot="1" x14ac:dyDescent="0.3">
      <c r="A5" s="2" t="s">
        <v>77</v>
      </c>
      <c r="B5" s="38"/>
      <c r="C5" s="9">
        <f>SUM(C6:C37)</f>
        <v>7503</v>
      </c>
      <c r="D5" s="5">
        <f>SUM(D6:D37)</f>
        <v>4455258184.000001</v>
      </c>
      <c r="E5" s="9">
        <f>SUM(E6:E37)</f>
        <v>689</v>
      </c>
      <c r="F5" s="5">
        <f t="shared" ref="F5:L5" si="0">SUM(F6:F37)</f>
        <v>97077923.870000005</v>
      </c>
      <c r="G5" s="9">
        <f>SUM(G6:G37)</f>
        <v>160</v>
      </c>
      <c r="H5" s="5">
        <f t="shared" si="0"/>
        <v>55282949.520000003</v>
      </c>
      <c r="I5" s="10">
        <f t="shared" si="0"/>
        <v>8352</v>
      </c>
      <c r="J5" s="6">
        <f t="shared" si="0"/>
        <v>4607619057.3899994</v>
      </c>
      <c r="K5" s="5">
        <f t="shared" si="0"/>
        <v>24779131.219999999</v>
      </c>
      <c r="L5" s="6">
        <f t="shared" si="0"/>
        <v>4632398188.6099997</v>
      </c>
    </row>
    <row r="6" spans="1:12" ht="15.75" thickBot="1" x14ac:dyDescent="0.3">
      <c r="A6" s="3" t="s">
        <v>0</v>
      </c>
      <c r="B6" s="3" t="s">
        <v>1</v>
      </c>
      <c r="C6" s="8">
        <v>10</v>
      </c>
      <c r="D6" s="4">
        <v>22624402</v>
      </c>
      <c r="E6" s="8">
        <v>0</v>
      </c>
      <c r="F6" s="4">
        <v>0</v>
      </c>
      <c r="G6" s="8">
        <v>0</v>
      </c>
      <c r="H6" s="4">
        <v>0</v>
      </c>
      <c r="I6" s="8">
        <v>10</v>
      </c>
      <c r="J6" s="4">
        <v>22624402</v>
      </c>
      <c r="K6" s="4">
        <v>318000</v>
      </c>
      <c r="L6" s="4">
        <v>22942402</v>
      </c>
    </row>
    <row r="7" spans="1:12" ht="15.75" thickBot="1" x14ac:dyDescent="0.3">
      <c r="A7" s="3" t="s">
        <v>2</v>
      </c>
      <c r="B7" s="3" t="s">
        <v>3</v>
      </c>
      <c r="C7" s="8">
        <v>59</v>
      </c>
      <c r="D7" s="4">
        <v>35360883.170000002</v>
      </c>
      <c r="E7" s="8">
        <v>0</v>
      </c>
      <c r="F7" s="4">
        <v>0</v>
      </c>
      <c r="G7" s="8">
        <v>0</v>
      </c>
      <c r="H7" s="4">
        <v>0</v>
      </c>
      <c r="I7" s="8">
        <v>59</v>
      </c>
      <c r="J7" s="4">
        <v>35360883.170000002</v>
      </c>
      <c r="K7" s="4">
        <v>326778.93</v>
      </c>
      <c r="L7" s="4">
        <v>35687662.100000001</v>
      </c>
    </row>
    <row r="8" spans="1:12" ht="15.75" thickBot="1" x14ac:dyDescent="0.3">
      <c r="A8" s="3" t="s">
        <v>7</v>
      </c>
      <c r="B8" s="3" t="s">
        <v>8</v>
      </c>
      <c r="C8" s="8">
        <v>1</v>
      </c>
      <c r="D8" s="4">
        <v>13108618</v>
      </c>
      <c r="E8" s="8">
        <v>0</v>
      </c>
      <c r="F8" s="4">
        <v>0</v>
      </c>
      <c r="G8" s="8">
        <v>0</v>
      </c>
      <c r="H8" s="4">
        <v>0</v>
      </c>
      <c r="I8" s="8">
        <v>1</v>
      </c>
      <c r="J8" s="4">
        <v>13108618</v>
      </c>
      <c r="K8" s="4">
        <v>0</v>
      </c>
      <c r="L8" s="4">
        <v>13108618</v>
      </c>
    </row>
    <row r="9" spans="1:12" ht="15.75" thickBot="1" x14ac:dyDescent="0.3">
      <c r="A9" s="3" t="s">
        <v>9</v>
      </c>
      <c r="B9" s="3" t="s">
        <v>10</v>
      </c>
      <c r="C9" s="8">
        <v>43</v>
      </c>
      <c r="D9" s="4">
        <v>62139901</v>
      </c>
      <c r="E9" s="8">
        <v>0</v>
      </c>
      <c r="F9" s="4">
        <v>0</v>
      </c>
      <c r="G9" s="8">
        <v>0</v>
      </c>
      <c r="H9" s="4">
        <v>0</v>
      </c>
      <c r="I9" s="8">
        <v>43</v>
      </c>
      <c r="J9" s="4">
        <v>62139901</v>
      </c>
      <c r="K9" s="4">
        <v>0</v>
      </c>
      <c r="L9" s="4">
        <v>62139901</v>
      </c>
    </row>
    <row r="10" spans="1:12" ht="15.75" thickBot="1" x14ac:dyDescent="0.3">
      <c r="A10" s="3" t="s">
        <v>12</v>
      </c>
      <c r="B10" s="3" t="s">
        <v>69</v>
      </c>
      <c r="C10" s="8">
        <v>169</v>
      </c>
      <c r="D10" s="4">
        <v>35353921.830000006</v>
      </c>
      <c r="E10" s="8">
        <v>2</v>
      </c>
      <c r="F10" s="4">
        <v>116447</v>
      </c>
      <c r="G10" s="8">
        <v>0</v>
      </c>
      <c r="H10" s="4">
        <v>0</v>
      </c>
      <c r="I10" s="8">
        <v>171</v>
      </c>
      <c r="J10" s="4">
        <v>35470368.830000006</v>
      </c>
      <c r="K10" s="4">
        <v>0</v>
      </c>
      <c r="L10" s="4">
        <v>35470368.830000006</v>
      </c>
    </row>
    <row r="11" spans="1:12" ht="15.75" thickBot="1" x14ac:dyDescent="0.3">
      <c r="A11" s="3" t="s">
        <v>16</v>
      </c>
      <c r="B11" s="3" t="s">
        <v>17</v>
      </c>
      <c r="C11" s="8">
        <v>21</v>
      </c>
      <c r="D11" s="4">
        <v>11225352.820000002</v>
      </c>
      <c r="E11" s="8">
        <v>13</v>
      </c>
      <c r="F11" s="4">
        <v>1770045.83</v>
      </c>
      <c r="G11" s="8">
        <v>0</v>
      </c>
      <c r="H11" s="4">
        <v>0</v>
      </c>
      <c r="I11" s="8">
        <v>34</v>
      </c>
      <c r="J11" s="4">
        <v>12995398.650000004</v>
      </c>
      <c r="K11" s="4">
        <v>0</v>
      </c>
      <c r="L11" s="4">
        <v>12995398.650000004</v>
      </c>
    </row>
    <row r="12" spans="1:12" ht="15.75" thickBot="1" x14ac:dyDescent="0.3">
      <c r="A12" s="3" t="s">
        <v>18</v>
      </c>
      <c r="B12" s="3" t="s">
        <v>19</v>
      </c>
      <c r="C12" s="8">
        <v>956</v>
      </c>
      <c r="D12" s="4">
        <v>881559959.55000079</v>
      </c>
      <c r="E12" s="8">
        <v>0</v>
      </c>
      <c r="F12" s="4">
        <v>0</v>
      </c>
      <c r="G12" s="8">
        <v>0</v>
      </c>
      <c r="H12" s="4">
        <v>0</v>
      </c>
      <c r="I12" s="8">
        <v>956</v>
      </c>
      <c r="J12" s="4">
        <v>881559959.55000067</v>
      </c>
      <c r="K12" s="4">
        <v>0</v>
      </c>
      <c r="L12" s="4">
        <v>881559959.55000067</v>
      </c>
    </row>
    <row r="13" spans="1:12" ht="15.75" thickBot="1" x14ac:dyDescent="0.3">
      <c r="A13" s="3" t="s">
        <v>21</v>
      </c>
      <c r="B13" s="3" t="s">
        <v>22</v>
      </c>
      <c r="C13" s="8">
        <v>218</v>
      </c>
      <c r="D13" s="4">
        <v>115469822.68000013</v>
      </c>
      <c r="E13" s="8">
        <v>39</v>
      </c>
      <c r="F13" s="4">
        <v>10635267.869999995</v>
      </c>
      <c r="G13" s="8">
        <v>0</v>
      </c>
      <c r="H13" s="4">
        <v>0</v>
      </c>
      <c r="I13" s="8">
        <v>257</v>
      </c>
      <c r="J13" s="4">
        <v>126105090.55000016</v>
      </c>
      <c r="K13" s="4">
        <v>0</v>
      </c>
      <c r="L13" s="4">
        <v>126105090.55000016</v>
      </c>
    </row>
    <row r="14" spans="1:12" ht="15.75" thickBot="1" x14ac:dyDescent="0.3">
      <c r="A14" s="3" t="s">
        <v>23</v>
      </c>
      <c r="B14" s="3" t="s">
        <v>24</v>
      </c>
      <c r="C14" s="8">
        <v>15</v>
      </c>
      <c r="D14" s="4">
        <v>63294915.489999995</v>
      </c>
      <c r="E14" s="8">
        <v>0</v>
      </c>
      <c r="F14" s="4">
        <v>0</v>
      </c>
      <c r="G14" s="8">
        <v>5</v>
      </c>
      <c r="H14" s="4">
        <v>29649153.479999997</v>
      </c>
      <c r="I14" s="8">
        <v>20</v>
      </c>
      <c r="J14" s="4">
        <v>92944068.969999999</v>
      </c>
      <c r="K14" s="4">
        <v>0</v>
      </c>
      <c r="L14" s="4">
        <v>92944068.969999999</v>
      </c>
    </row>
    <row r="15" spans="1:12" ht="15.75" thickBot="1" x14ac:dyDescent="0.3">
      <c r="A15" s="3" t="s">
        <v>25</v>
      </c>
      <c r="B15" s="3" t="s">
        <v>26</v>
      </c>
      <c r="C15" s="8">
        <v>261</v>
      </c>
      <c r="D15" s="4">
        <v>84342052.980000019</v>
      </c>
      <c r="E15" s="8">
        <v>12</v>
      </c>
      <c r="F15" s="4">
        <v>3613082.77</v>
      </c>
      <c r="G15" s="8">
        <v>16</v>
      </c>
      <c r="H15" s="4">
        <v>4273958.5999999996</v>
      </c>
      <c r="I15" s="8">
        <v>289</v>
      </c>
      <c r="J15" s="4">
        <v>92229094.350000009</v>
      </c>
      <c r="K15" s="4">
        <v>0</v>
      </c>
      <c r="L15" s="4">
        <v>92229094.350000009</v>
      </c>
    </row>
    <row r="16" spans="1:12" ht="15.75" thickBot="1" x14ac:dyDescent="0.3">
      <c r="A16" s="3" t="s">
        <v>28</v>
      </c>
      <c r="B16" s="3" t="s">
        <v>29</v>
      </c>
      <c r="C16" s="8">
        <v>976</v>
      </c>
      <c r="D16" s="4">
        <v>254827803.29000002</v>
      </c>
      <c r="E16" s="8">
        <v>23</v>
      </c>
      <c r="F16" s="4">
        <v>1870090.1000000003</v>
      </c>
      <c r="G16" s="8">
        <v>114</v>
      </c>
      <c r="H16" s="4">
        <v>4362164.620000002</v>
      </c>
      <c r="I16" s="8">
        <v>1113</v>
      </c>
      <c r="J16" s="4">
        <v>261060058.01000008</v>
      </c>
      <c r="K16" s="4">
        <v>0</v>
      </c>
      <c r="L16" s="4">
        <v>261060058.01000008</v>
      </c>
    </row>
    <row r="17" spans="1:12" ht="15.75" thickBot="1" x14ac:dyDescent="0.3">
      <c r="A17" s="3" t="s">
        <v>66</v>
      </c>
      <c r="B17" s="3" t="s">
        <v>15</v>
      </c>
      <c r="C17" s="8">
        <v>0</v>
      </c>
      <c r="D17" s="4">
        <v>0</v>
      </c>
      <c r="E17" s="8">
        <v>0</v>
      </c>
      <c r="F17" s="4">
        <v>0</v>
      </c>
      <c r="G17" s="8">
        <v>0</v>
      </c>
      <c r="H17" s="4">
        <v>0</v>
      </c>
      <c r="I17" s="8">
        <v>0</v>
      </c>
      <c r="J17" s="4">
        <v>0</v>
      </c>
      <c r="K17" s="4">
        <v>0</v>
      </c>
      <c r="L17" s="4">
        <v>0</v>
      </c>
    </row>
    <row r="18" spans="1:12" ht="15.75" thickBot="1" x14ac:dyDescent="0.3">
      <c r="A18" s="3" t="s">
        <v>30</v>
      </c>
      <c r="B18" s="3" t="s">
        <v>27</v>
      </c>
      <c r="C18" s="8">
        <v>283</v>
      </c>
      <c r="D18" s="4">
        <v>159062650.40000001</v>
      </c>
      <c r="E18" s="8">
        <v>0</v>
      </c>
      <c r="F18" s="4">
        <v>0</v>
      </c>
      <c r="G18" s="8">
        <v>8</v>
      </c>
      <c r="H18" s="4">
        <v>2883590.61</v>
      </c>
      <c r="I18" s="8">
        <v>291</v>
      </c>
      <c r="J18" s="4">
        <v>161946241.01000005</v>
      </c>
      <c r="K18" s="4">
        <v>0</v>
      </c>
      <c r="L18" s="4">
        <v>161946241.01000005</v>
      </c>
    </row>
    <row r="19" spans="1:12" ht="15.75" thickBot="1" x14ac:dyDescent="0.3">
      <c r="A19" s="3" t="s">
        <v>31</v>
      </c>
      <c r="B19" s="3" t="s">
        <v>32</v>
      </c>
      <c r="C19" s="8">
        <v>126</v>
      </c>
      <c r="D19" s="4">
        <v>121280795.91000003</v>
      </c>
      <c r="E19" s="8">
        <v>24</v>
      </c>
      <c r="F19" s="4">
        <v>23461946.830000002</v>
      </c>
      <c r="G19" s="8">
        <v>1</v>
      </c>
      <c r="H19" s="4">
        <v>1630742</v>
      </c>
      <c r="I19" s="8">
        <v>151</v>
      </c>
      <c r="J19" s="4">
        <v>146373484.73999998</v>
      </c>
      <c r="K19" s="4">
        <v>0</v>
      </c>
      <c r="L19" s="4">
        <v>146373484.73999998</v>
      </c>
    </row>
    <row r="20" spans="1:12" ht="15.75" thickBot="1" x14ac:dyDescent="0.3">
      <c r="A20" s="3" t="s">
        <v>33</v>
      </c>
      <c r="B20" s="3" t="s">
        <v>70</v>
      </c>
      <c r="C20" s="8">
        <v>153</v>
      </c>
      <c r="D20" s="4">
        <v>441975927.40999997</v>
      </c>
      <c r="E20" s="8">
        <v>3</v>
      </c>
      <c r="F20" s="4">
        <v>4002432</v>
      </c>
      <c r="G20" s="8">
        <v>6</v>
      </c>
      <c r="H20" s="4">
        <v>8122908.0000000009</v>
      </c>
      <c r="I20" s="8">
        <v>162</v>
      </c>
      <c r="J20" s="4">
        <v>454101267.40999997</v>
      </c>
      <c r="K20" s="4">
        <v>338538.8</v>
      </c>
      <c r="L20" s="4">
        <v>454439806.20999998</v>
      </c>
    </row>
    <row r="21" spans="1:12" ht="15.75" thickBot="1" x14ac:dyDescent="0.3">
      <c r="A21" s="3" t="s">
        <v>67</v>
      </c>
      <c r="B21" s="3" t="s">
        <v>71</v>
      </c>
      <c r="C21" s="8">
        <v>0</v>
      </c>
      <c r="D21" s="4">
        <v>0</v>
      </c>
      <c r="E21" s="8">
        <v>0</v>
      </c>
      <c r="F21" s="4">
        <v>0</v>
      </c>
      <c r="G21" s="8">
        <v>0</v>
      </c>
      <c r="H21" s="4">
        <v>0</v>
      </c>
      <c r="I21" s="8">
        <v>0</v>
      </c>
      <c r="J21" s="4">
        <v>0</v>
      </c>
      <c r="K21" s="4">
        <v>0</v>
      </c>
      <c r="L21" s="4">
        <v>0</v>
      </c>
    </row>
    <row r="22" spans="1:12" ht="15.75" thickBot="1" x14ac:dyDescent="0.3">
      <c r="A22" s="3" t="s">
        <v>35</v>
      </c>
      <c r="B22" s="3" t="s">
        <v>14</v>
      </c>
      <c r="C22" s="8">
        <v>6</v>
      </c>
      <c r="D22" s="4">
        <v>4549690.3599999994</v>
      </c>
      <c r="E22" s="8">
        <v>0</v>
      </c>
      <c r="F22" s="4">
        <v>0</v>
      </c>
      <c r="G22" s="8">
        <v>0</v>
      </c>
      <c r="H22" s="4">
        <v>0</v>
      </c>
      <c r="I22" s="8">
        <v>6</v>
      </c>
      <c r="J22" s="4">
        <v>4549690.3599999994</v>
      </c>
      <c r="K22" s="4">
        <v>0</v>
      </c>
      <c r="L22" s="4">
        <v>4549690.3599999994</v>
      </c>
    </row>
    <row r="23" spans="1:12" ht="15.75" thickBot="1" x14ac:dyDescent="0.3">
      <c r="A23" s="3" t="s">
        <v>36</v>
      </c>
      <c r="B23" s="3" t="s">
        <v>37</v>
      </c>
      <c r="C23" s="8">
        <v>236</v>
      </c>
      <c r="D23" s="4">
        <v>62985249.489999995</v>
      </c>
      <c r="E23" s="8">
        <v>0</v>
      </c>
      <c r="F23" s="4">
        <v>0</v>
      </c>
      <c r="G23" s="8">
        <v>0</v>
      </c>
      <c r="H23" s="4">
        <v>0</v>
      </c>
      <c r="I23" s="8">
        <v>236</v>
      </c>
      <c r="J23" s="4">
        <v>62985249.489999995</v>
      </c>
      <c r="K23" s="4">
        <v>843970</v>
      </c>
      <c r="L23" s="4">
        <v>63829219.489999995</v>
      </c>
    </row>
    <row r="24" spans="1:12" ht="15.75" thickBot="1" x14ac:dyDescent="0.3">
      <c r="A24" s="3" t="s">
        <v>68</v>
      </c>
      <c r="B24" s="3" t="s">
        <v>72</v>
      </c>
      <c r="C24" s="8">
        <v>0</v>
      </c>
      <c r="D24" s="4">
        <v>0</v>
      </c>
      <c r="E24" s="8">
        <v>0</v>
      </c>
      <c r="F24" s="4">
        <v>0</v>
      </c>
      <c r="G24" s="8">
        <v>0</v>
      </c>
      <c r="H24" s="4">
        <v>0</v>
      </c>
      <c r="I24" s="8">
        <v>0</v>
      </c>
      <c r="J24" s="4">
        <v>0</v>
      </c>
      <c r="K24" s="4">
        <v>0</v>
      </c>
      <c r="L24" s="4">
        <v>0</v>
      </c>
    </row>
    <row r="25" spans="1:12" ht="15.75" thickBot="1" x14ac:dyDescent="0.3">
      <c r="A25" s="3" t="s">
        <v>38</v>
      </c>
      <c r="B25" s="3" t="s">
        <v>39</v>
      </c>
      <c r="C25" s="8">
        <v>311</v>
      </c>
      <c r="D25" s="4">
        <v>234220689.29999989</v>
      </c>
      <c r="E25" s="8">
        <v>0</v>
      </c>
      <c r="F25" s="4">
        <v>0</v>
      </c>
      <c r="G25" s="8">
        <v>0</v>
      </c>
      <c r="H25" s="4">
        <v>0</v>
      </c>
      <c r="I25" s="8">
        <v>311</v>
      </c>
      <c r="J25" s="4">
        <v>234220689.29999986</v>
      </c>
      <c r="K25" s="4">
        <v>0</v>
      </c>
      <c r="L25" s="4">
        <v>234220689.29999986</v>
      </c>
    </row>
    <row r="26" spans="1:12" ht="15.75" thickBot="1" x14ac:dyDescent="0.3">
      <c r="A26" s="3" t="s">
        <v>40</v>
      </c>
      <c r="B26" s="3" t="s">
        <v>41</v>
      </c>
      <c r="C26" s="8">
        <v>107</v>
      </c>
      <c r="D26" s="4">
        <v>397642133.15999985</v>
      </c>
      <c r="E26" s="8">
        <v>0</v>
      </c>
      <c r="F26" s="4">
        <v>0</v>
      </c>
      <c r="G26" s="8">
        <v>0</v>
      </c>
      <c r="H26" s="4">
        <v>0</v>
      </c>
      <c r="I26" s="8">
        <v>107</v>
      </c>
      <c r="J26" s="4">
        <v>397642133.15999991</v>
      </c>
      <c r="K26" s="4">
        <v>5594328.1699999999</v>
      </c>
      <c r="L26" s="4">
        <v>403236461.32999992</v>
      </c>
    </row>
    <row r="27" spans="1:12" ht="15.75" thickBot="1" x14ac:dyDescent="0.3">
      <c r="A27" s="3" t="s">
        <v>42</v>
      </c>
      <c r="B27" s="3" t="s">
        <v>73</v>
      </c>
      <c r="C27" s="8">
        <v>20</v>
      </c>
      <c r="D27" s="4">
        <v>68809684</v>
      </c>
      <c r="E27" s="8">
        <v>0</v>
      </c>
      <c r="F27" s="4">
        <v>0</v>
      </c>
      <c r="G27" s="8">
        <v>0</v>
      </c>
      <c r="H27" s="4">
        <v>0</v>
      </c>
      <c r="I27" s="8">
        <v>20</v>
      </c>
      <c r="J27" s="4">
        <v>68809684</v>
      </c>
      <c r="K27" s="4">
        <v>0</v>
      </c>
      <c r="L27" s="4">
        <v>68809684</v>
      </c>
    </row>
    <row r="28" spans="1:12" ht="15.75" thickBot="1" x14ac:dyDescent="0.3">
      <c r="A28" s="3" t="s">
        <v>44</v>
      </c>
      <c r="B28" s="3" t="s">
        <v>45</v>
      </c>
      <c r="C28" s="8">
        <v>91</v>
      </c>
      <c r="D28" s="4">
        <v>59249214.760000005</v>
      </c>
      <c r="E28" s="8">
        <v>0</v>
      </c>
      <c r="F28" s="4">
        <v>0</v>
      </c>
      <c r="G28" s="8">
        <v>0</v>
      </c>
      <c r="H28" s="4">
        <v>0</v>
      </c>
      <c r="I28" s="8">
        <v>91</v>
      </c>
      <c r="J28" s="4">
        <v>59249214.760000005</v>
      </c>
      <c r="K28" s="4">
        <v>291553.81</v>
      </c>
      <c r="L28" s="4">
        <v>59540768.570000008</v>
      </c>
    </row>
    <row r="29" spans="1:12" ht="15.75" thickBot="1" x14ac:dyDescent="0.3">
      <c r="A29" s="3" t="s">
        <v>46</v>
      </c>
      <c r="B29" s="3" t="s">
        <v>48</v>
      </c>
      <c r="C29" s="8">
        <v>402</v>
      </c>
      <c r="D29" s="4">
        <v>176465092.57999995</v>
      </c>
      <c r="E29" s="8">
        <v>3</v>
      </c>
      <c r="F29" s="4">
        <v>1799405</v>
      </c>
      <c r="G29" s="8">
        <v>5</v>
      </c>
      <c r="H29" s="4">
        <v>1676272.17</v>
      </c>
      <c r="I29" s="8">
        <v>410</v>
      </c>
      <c r="J29" s="4">
        <v>179940769.75</v>
      </c>
      <c r="K29" s="4">
        <v>3730368.25</v>
      </c>
      <c r="L29" s="4">
        <v>183671138</v>
      </c>
    </row>
    <row r="30" spans="1:12" ht="15.75" thickBot="1" x14ac:dyDescent="0.3">
      <c r="A30" s="3" t="s">
        <v>49</v>
      </c>
      <c r="B30" s="3" t="s">
        <v>50</v>
      </c>
      <c r="C30" s="8">
        <v>215</v>
      </c>
      <c r="D30" s="4">
        <v>84533756.049999967</v>
      </c>
      <c r="E30" s="8">
        <v>0</v>
      </c>
      <c r="F30" s="4">
        <v>0</v>
      </c>
      <c r="G30" s="8">
        <v>0</v>
      </c>
      <c r="H30" s="4">
        <v>0</v>
      </c>
      <c r="I30" s="8">
        <v>215</v>
      </c>
      <c r="J30" s="4">
        <v>84533756.049999967</v>
      </c>
      <c r="K30" s="4">
        <v>0</v>
      </c>
      <c r="L30" s="4">
        <v>84533756.049999967</v>
      </c>
    </row>
    <row r="31" spans="1:12" ht="15.75" thickBot="1" x14ac:dyDescent="0.3">
      <c r="A31" s="3" t="s">
        <v>51</v>
      </c>
      <c r="B31" s="3" t="s">
        <v>52</v>
      </c>
      <c r="C31" s="8">
        <v>25</v>
      </c>
      <c r="D31" s="4">
        <v>50137990.600000001</v>
      </c>
      <c r="E31" s="8">
        <v>1</v>
      </c>
      <c r="F31" s="4">
        <v>5820000</v>
      </c>
      <c r="G31" s="8">
        <v>0</v>
      </c>
      <c r="H31" s="4">
        <v>0</v>
      </c>
      <c r="I31" s="8">
        <v>26</v>
      </c>
      <c r="J31" s="4">
        <v>55957990.600000001</v>
      </c>
      <c r="K31" s="4">
        <v>1429088.4</v>
      </c>
      <c r="L31" s="4">
        <v>57387079</v>
      </c>
    </row>
    <row r="32" spans="1:12" ht="15.75" thickBot="1" x14ac:dyDescent="0.3">
      <c r="A32" s="3" t="s">
        <v>53</v>
      </c>
      <c r="B32" s="3" t="s">
        <v>54</v>
      </c>
      <c r="C32" s="8">
        <v>60</v>
      </c>
      <c r="D32" s="4">
        <v>125862187.77</v>
      </c>
      <c r="E32" s="8">
        <v>10</v>
      </c>
      <c r="F32" s="4">
        <v>5552120</v>
      </c>
      <c r="G32" s="8">
        <v>0</v>
      </c>
      <c r="H32" s="4">
        <v>0</v>
      </c>
      <c r="I32" s="8">
        <v>70</v>
      </c>
      <c r="J32" s="4">
        <v>131414307.77000001</v>
      </c>
      <c r="K32" s="4">
        <v>0</v>
      </c>
      <c r="L32" s="4">
        <v>131414307.77000001</v>
      </c>
    </row>
    <row r="33" spans="1:13" ht="15.75" thickBot="1" x14ac:dyDescent="0.3">
      <c r="A33" s="3" t="s">
        <v>55</v>
      </c>
      <c r="B33" s="3" t="s">
        <v>56</v>
      </c>
      <c r="C33" s="8">
        <v>48</v>
      </c>
      <c r="D33" s="4">
        <v>55533861.999999993</v>
      </c>
      <c r="E33" s="8">
        <v>0</v>
      </c>
      <c r="F33" s="4">
        <v>0</v>
      </c>
      <c r="G33" s="8">
        <v>0</v>
      </c>
      <c r="H33" s="4">
        <v>0</v>
      </c>
      <c r="I33" s="8">
        <v>48</v>
      </c>
      <c r="J33" s="4">
        <v>55533861.999999993</v>
      </c>
      <c r="K33" s="4">
        <v>0</v>
      </c>
      <c r="L33" s="4">
        <v>55533861.999999993</v>
      </c>
    </row>
    <row r="34" spans="1:13" ht="15.75" thickBot="1" x14ac:dyDescent="0.3">
      <c r="A34" s="3" t="s">
        <v>57</v>
      </c>
      <c r="B34" s="3" t="s">
        <v>58</v>
      </c>
      <c r="C34" s="8">
        <v>910</v>
      </c>
      <c r="D34" s="4">
        <v>56273702.590000033</v>
      </c>
      <c r="E34" s="8">
        <v>154</v>
      </c>
      <c r="F34" s="4">
        <v>6392504.3200000031</v>
      </c>
      <c r="G34" s="8">
        <v>0</v>
      </c>
      <c r="H34" s="4">
        <v>0</v>
      </c>
      <c r="I34" s="8">
        <v>1064</v>
      </c>
      <c r="J34" s="4">
        <v>62666206.910000056</v>
      </c>
      <c r="K34" s="4">
        <v>1938107.8599999999</v>
      </c>
      <c r="L34" s="4">
        <v>64604314.770000055</v>
      </c>
      <c r="M34" s="1"/>
    </row>
    <row r="35" spans="1:13" ht="15.75" thickBot="1" x14ac:dyDescent="0.3">
      <c r="A35" s="3" t="s">
        <v>59</v>
      </c>
      <c r="B35" s="3" t="s">
        <v>61</v>
      </c>
      <c r="C35" s="8">
        <v>712</v>
      </c>
      <c r="D35" s="4">
        <v>628250704.24000001</v>
      </c>
      <c r="E35" s="8">
        <v>5</v>
      </c>
      <c r="F35" s="4">
        <v>2646416</v>
      </c>
      <c r="G35" s="8">
        <v>1</v>
      </c>
      <c r="H35" s="4">
        <v>1285127</v>
      </c>
      <c r="I35" s="8">
        <v>718</v>
      </c>
      <c r="J35" s="4">
        <v>632182247.24000001</v>
      </c>
      <c r="K35" s="4">
        <v>9968397</v>
      </c>
      <c r="L35" s="4">
        <v>642150644.24000001</v>
      </c>
    </row>
    <row r="36" spans="1:13" ht="15.75" thickBot="1" x14ac:dyDescent="0.3">
      <c r="A36" s="3" t="s">
        <v>62</v>
      </c>
      <c r="B36" s="3" t="s">
        <v>74</v>
      </c>
      <c r="C36" s="8">
        <v>269</v>
      </c>
      <c r="D36" s="4">
        <v>79421333.269999951</v>
      </c>
      <c r="E36" s="8">
        <v>0</v>
      </c>
      <c r="F36" s="4">
        <v>0</v>
      </c>
      <c r="G36" s="8">
        <v>0</v>
      </c>
      <c r="H36" s="4">
        <v>0</v>
      </c>
      <c r="I36" s="8">
        <v>269</v>
      </c>
      <c r="J36" s="4">
        <v>79421333.269999951</v>
      </c>
      <c r="K36" s="4">
        <v>0</v>
      </c>
      <c r="L36" s="4">
        <v>79421333.269999951</v>
      </c>
    </row>
    <row r="37" spans="1:13" ht="15.75" thickBot="1" x14ac:dyDescent="0.3">
      <c r="A37" s="3" t="s">
        <v>64</v>
      </c>
      <c r="B37" s="3" t="s">
        <v>65</v>
      </c>
      <c r="C37" s="8">
        <v>800</v>
      </c>
      <c r="D37" s="4">
        <v>69695887.300000057</v>
      </c>
      <c r="E37" s="8">
        <v>400</v>
      </c>
      <c r="F37" s="4">
        <v>29398166.150000013</v>
      </c>
      <c r="G37" s="8">
        <v>4</v>
      </c>
      <c r="H37" s="4">
        <v>1399033.04</v>
      </c>
      <c r="I37" s="8">
        <v>1204</v>
      </c>
      <c r="J37" s="4">
        <v>100493086.48999991</v>
      </c>
      <c r="K37" s="4">
        <v>0</v>
      </c>
      <c r="L37" s="4">
        <v>100493086.48999991</v>
      </c>
    </row>
  </sheetData>
  <mergeCells count="9">
    <mergeCell ref="B4:B5"/>
    <mergeCell ref="K3:K4"/>
    <mergeCell ref="L3:L4"/>
    <mergeCell ref="D2:L2"/>
    <mergeCell ref="A1:L1"/>
    <mergeCell ref="C3:D3"/>
    <mergeCell ref="E3:F3"/>
    <mergeCell ref="G3:H3"/>
    <mergeCell ref="I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VAL-FISE</vt:lpstr>
      <vt:lpstr>RES-FISE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Heriberto Rosas Juárez</cp:lastModifiedBy>
  <dcterms:created xsi:type="dcterms:W3CDTF">2015-01-16T18:30:10Z</dcterms:created>
  <dcterms:modified xsi:type="dcterms:W3CDTF">2015-02-17T23:23:46Z</dcterms:modified>
</cp:coreProperties>
</file>